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Диск D\Перенос Кириллов\Мои доки\ГОЛОСОВАНИЕ\"/>
    </mc:Choice>
  </mc:AlternateContent>
  <xr:revisionPtr revIDLastSave="0" documentId="13_ncr:1_{BBAB0EFB-3A83-4823-AC3E-9DACEFEDF47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сводный муниципальный  отчет" sheetId="1" r:id="rId1"/>
    <sheet name="Дополнительный перечень" sheetId="2" state="hidden" r:id="rId2"/>
  </sheets>
  <definedNames>
    <definedName name="_xlnm._FilterDatabase" localSheetId="0" hidden="1">'сводный муниципальный  отчет'!$A$6:$M$10</definedName>
    <definedName name="Z_0602E7AA_D679_4419_A35F_93D6C88CE633_.wvu.FilterData" localSheetId="0" hidden="1">'сводный муниципальный  отчет'!$A$6:$M$10</definedName>
    <definedName name="Z_06E403C0_036D_4753_8CEE_59EBAB484D27_.wvu.FilterData" localSheetId="0" hidden="1">'сводный муниципальный  отчет'!$A$6:$M$10</definedName>
    <definedName name="Z_0AECAFB3_02FD_4122_9385_B035B50E69EF_.wvu.FilterData" localSheetId="0" hidden="1">'сводный муниципальный  отчет'!$A$6:$M$10</definedName>
    <definedName name="Z_0DA4D520_8589_4BD9_8F0C_9FBD2B30D698_.wvu.FilterData" localSheetId="0" hidden="1">'сводный муниципальный  отчет'!$A$6:$M$10</definedName>
    <definedName name="Z_0FA0FC59_898B_4437_B76B_5E428C684A92_.wvu.FilterData" localSheetId="0" hidden="1">'сводный муниципальный  отчет'!$A$6:$M$10</definedName>
    <definedName name="Z_15A3C763_158B_4895_90F2_913EF1412829_.wvu.FilterData" localSheetId="0" hidden="1">'сводный муниципальный  отчет'!$A$6:$M$10</definedName>
    <definedName name="Z_160E802C_4765_46DE_A9EA_70F22FB14CFA_.wvu.FilterData" localSheetId="0" hidden="1">'сводный муниципальный  отчет'!$A$6:$J$6</definedName>
    <definedName name="Z_162BC862_4579_456B_A9EE_638495B0BB44_.wvu.FilterData" localSheetId="0" hidden="1">'сводный муниципальный  отчет'!$A$6:$M$10</definedName>
    <definedName name="Z_19C4FECF_670A_4F2C_88A8_EE4455376DDB_.wvu.FilterData" localSheetId="0" hidden="1">'сводный муниципальный  отчет'!$A$6:$M$10</definedName>
    <definedName name="Z_1B355C3C_3006_43C4_A8AB_E79CAA91B379_.wvu.FilterData" localSheetId="0" hidden="1">'сводный муниципальный  отчет'!$A$6:$J$6</definedName>
    <definedName name="Z_1CB9B90D_ECC9_4ADB_8A95_A9425FAC4B42_.wvu.FilterData" localSheetId="0" hidden="1">'сводный муниципальный  отчет'!$A$6:$M$10</definedName>
    <definedName name="Z_1FCABF61_6798_4A03_9871_1A6BB2485B59_.wvu.FilterData" localSheetId="0" hidden="1">'сводный муниципальный  отчет'!$A$6:$M$10</definedName>
    <definedName name="Z_259E1006_E3E2_431F_B9C7_E15B2C95BBE5_.wvu.FilterData" localSheetId="0" hidden="1">'сводный муниципальный  отчет'!$A$6:$M$10</definedName>
    <definedName name="Z_271E53BF_3501_42A5_AA9D_8375E4F0B715_.wvu.FilterData" localSheetId="0" hidden="1">'сводный муниципальный  отчет'!$A$6:$M$10</definedName>
    <definedName name="Z_286E7B37_A21C_4EF5_A4A6_CC2ED020E4E7_.wvu.FilterData" localSheetId="0" hidden="1">'сводный муниципальный  отчет'!$A$6:$M$10</definedName>
    <definedName name="Z_29F25596_DAD8_4908_834B_824CF6B83377_.wvu.FilterData" localSheetId="0" hidden="1">'сводный муниципальный  отчет'!$A$6:$M$10</definedName>
    <definedName name="Z_2F2B70B6_1068_46C8_827A_3C902710DF36_.wvu.FilterData" localSheetId="0" hidden="1">'сводный муниципальный  отчет'!$A$6:$J$6</definedName>
    <definedName name="Z_2FADEE0F_CBEB_4FCB_B7D1_FC694A4BC283_.wvu.FilterData" localSheetId="0" hidden="1">'сводный муниципальный  отчет'!$A$6:$J$6</definedName>
    <definedName name="Z_30C7335C_10EC_4603_8C82_01AA6F911F4C_.wvu.FilterData" localSheetId="0" hidden="1">'сводный муниципальный  отчет'!$A$6:$M$10</definedName>
    <definedName name="Z_3257AACB_6D8F_41C3_9541_7D3A573B245B_.wvu.FilterData" localSheetId="0" hidden="1">'сводный муниципальный  отчет'!$A$6:$M$10</definedName>
    <definedName name="Z_380DD83F_9FE9_468F_87EA_6A34305C7080_.wvu.FilterData" localSheetId="0" hidden="1">'сводный муниципальный  отчет'!$A$6:$M$10</definedName>
    <definedName name="Z_3B189B1D_934C_48EA_A6BC_05066068C95C_.wvu.FilterData" localSheetId="0" hidden="1">'сводный муниципальный  отчет'!$A$6:$M$10</definedName>
    <definedName name="Z_4111D7D0_EA25_45E9_9AEE_F88E37BBFBE5_.wvu.Cols" localSheetId="0" hidden="1">'сводный муниципальный  отчет'!$H:$H</definedName>
    <definedName name="Z_4111D7D0_EA25_45E9_9AEE_F88E37BBFBE5_.wvu.FilterData" localSheetId="0" hidden="1">'сводный муниципальный  отчет'!$A$6:$J$6</definedName>
    <definedName name="Z_44A22C5C_83F9_4D49_AEA9_CDBB245738BA_.wvu.FilterData" localSheetId="0" hidden="1">'сводный муниципальный  отчет'!$A$6:$M$10</definedName>
    <definedName name="Z_459239A0_B68E_41B6_8147_82D01A8ACFB4_.wvu.FilterData" localSheetId="0" hidden="1">'сводный муниципальный  отчет'!$A$6:$M$10</definedName>
    <definedName name="Z_46564B42_39A2_4196_864B_A686C117309A_.wvu.FilterData" localSheetId="0" hidden="1">'сводный муниципальный  отчет'!$A$6:$M$10</definedName>
    <definedName name="Z_4F0559D0_281D_4A1D_8A71_93FC9B217A00_.wvu.Cols" localSheetId="0" hidden="1">'сводный муниципальный  отчет'!$H:$H</definedName>
    <definedName name="Z_4F0559D0_281D_4A1D_8A71_93FC9B217A00_.wvu.FilterData" localSheetId="0" hidden="1">'сводный муниципальный  отчет'!$A$6:$J$6</definedName>
    <definedName name="Z_53B9C17A_D9C2_42EE_92C1_54780BDCC0D6_.wvu.FilterData" localSheetId="0" hidden="1">'сводный муниципальный  отчет'!$A$6:$M$10</definedName>
    <definedName name="Z_5701EDBB_2C9E_4C9F_9FC3_ACA8AB91E77B_.wvu.FilterData" localSheetId="0" hidden="1">'сводный муниципальный  отчет'!$A$6:$M$10</definedName>
    <definedName name="Z_59109EEF_D6FF_456E_8AE1_DF770E75E2C6_.wvu.FilterData" localSheetId="0" hidden="1">'сводный муниципальный  отчет'!$A$6:$M$10</definedName>
    <definedName name="Z_61EDAE3C_8782_4339_90F8_C4EC53FE9231_.wvu.FilterData" localSheetId="0" hidden="1">'сводный муниципальный  отчет'!$A$6:$M$10</definedName>
    <definedName name="Z_690DCB05_5861_455E_9A59_301A6EB49E81_.wvu.FilterData" localSheetId="0" hidden="1">'сводный муниципальный  отчет'!$A$6:$M$10</definedName>
    <definedName name="Z_697382F8_CD4E_48ED_B41D_01A83ACC4837_.wvu.FilterData" localSheetId="0" hidden="1">'сводный муниципальный  отчет'!$A$6:$M$10</definedName>
    <definedName name="Z_6CD86091_4AFE_42F6_ADDE_ADC822B2B133_.wvu.FilterData" localSheetId="0" hidden="1">'сводный муниципальный  отчет'!$A$6:$M$10</definedName>
    <definedName name="Z_6ED9B144_87FD_4AFF_B1E4_1739DCD34C97_.wvu.FilterData" localSheetId="0" hidden="1">'сводный муниципальный  отчет'!$A$6:$M$10</definedName>
    <definedName name="Z_786533B7_ED49_4DDA_9574_7A10CFA34F85_.wvu.FilterData" localSheetId="0" hidden="1">'сводный муниципальный  отчет'!$A$6:$M$10</definedName>
    <definedName name="Z_7E6A0E24_ACEB_4A6E_8D54_2F090E5EB422_.wvu.FilterData" localSheetId="0" hidden="1">'сводный муниципальный  отчет'!$A$6:$M$10</definedName>
    <definedName name="Z_8321AE13_74C5_40B7_B933_09D0AE64EE57_.wvu.FilterData" localSheetId="0" hidden="1">'сводный муниципальный  отчет'!$A$6:$J$6</definedName>
    <definedName name="Z_88D4C13C_FFE0_4782_8A4C_9C7DDA982C46_.wvu.FilterData" localSheetId="0" hidden="1">'сводный муниципальный  отчет'!$A$6:$M$10</definedName>
    <definedName name="Z_8BE7E375_E10D_46D0_80ED_EEAEF5F6875F_.wvu.FilterData" localSheetId="0" hidden="1">'сводный муниципальный  отчет'!$A$6:$M$10</definedName>
    <definedName name="Z_8DC2E640_9BE9_4DB2_B931_F6F7FD56DC6E_.wvu.FilterData" localSheetId="0" hidden="1">'сводный муниципальный  отчет'!$A$6:$J$6</definedName>
    <definedName name="Z_8F09D459_5F85_4DC6_8BE4_DF403ACFA760_.wvu.FilterData" localSheetId="0" hidden="1">'сводный муниципальный  отчет'!$A$6:$M$10</definedName>
    <definedName name="Z_9023BA90_E268_4642_98DF_5B2D473ADD47_.wvu.FilterData" localSheetId="0" hidden="1">'сводный муниципальный  отчет'!$A$6:$M$10</definedName>
    <definedName name="Z_919A37B8_A1D7_4600_B1FB_D7A51FDE0236_.wvu.FilterData" localSheetId="0" hidden="1">'сводный муниципальный  отчет'!$A$6:$M$10</definedName>
    <definedName name="Z_93B84F3A_86ED_41BD_9A55_F0ACE3EBC8B5_.wvu.Cols" localSheetId="0" hidden="1">'сводный муниципальный  отчет'!#REF!</definedName>
    <definedName name="Z_93B84F3A_86ED_41BD_9A55_F0ACE3EBC8B5_.wvu.FilterData" localSheetId="0" hidden="1">'сводный муниципальный  отчет'!$A$6:$M$10</definedName>
    <definedName name="Z_980727AE_5275_4338_BA87_F23015069AA2_.wvu.FilterData" localSheetId="0" hidden="1">'сводный муниципальный  отчет'!$A$6:$M$10</definedName>
    <definedName name="Z_99C1D7FB_51AC_44E1_8DF6_799A525394A1_.wvu.FilterData" localSheetId="0" hidden="1">'сводный муниципальный  отчет'!$A$6:$M$10</definedName>
    <definedName name="Z_9E0C868A_EBD9_47B5_8E80_6488DEAA129B_.wvu.FilterData" localSheetId="0" hidden="1">'сводный муниципальный  отчет'!$A$6:$M$10</definedName>
    <definedName name="Z_A0100D1D_B05A_4802_A22E_EC06E33F13B9_.wvu.FilterData" localSheetId="0" hidden="1">'сводный муниципальный  отчет'!$A$6:$M$10</definedName>
    <definedName name="Z_A91E3726_7EF3_495E_822B_34EE5A497140_.wvu.FilterData" localSheetId="0" hidden="1">'сводный муниципальный  отчет'!$A$6:$M$10</definedName>
    <definedName name="Z_ADE57332_6068_494B_9C39_369FFD53B3CB_.wvu.FilterData" localSheetId="0" hidden="1">'сводный муниципальный  отчет'!$A$6:$M$10</definedName>
    <definedName name="Z_B17F929F_1EC0_4C68_8D4C_99E38FE7931F_.wvu.FilterData" localSheetId="0" hidden="1">'сводный муниципальный  отчет'!$A$6:$M$10</definedName>
    <definedName name="Z_B56113B5_5D07_4F1A_A1D9_051B0B038F87_.wvu.Cols" localSheetId="0" hidden="1">'сводный муниципальный  отчет'!$H:$H</definedName>
    <definedName name="Z_B56113B5_5D07_4F1A_A1D9_051B0B038F87_.wvu.FilterData" localSheetId="0" hidden="1">'сводный муниципальный  отчет'!$A$6:$J$6</definedName>
    <definedName name="Z_B8CBA9B2_E1C8_4462_9AB6_4B15F38B766E_.wvu.FilterData" localSheetId="0" hidden="1">'сводный муниципальный  отчет'!$A$6:$M$10</definedName>
    <definedName name="Z_BB9815FF_3646_4D81_AD09_823872BCF786_.wvu.FilterData" localSheetId="0" hidden="1">'сводный муниципальный  отчет'!$A$6:$M$10</definedName>
    <definedName name="Z_BDE8846B_99F2_4F1A_88D3_FE2C84279307_.wvu.FilterData" localSheetId="0" hidden="1">'сводный муниципальный  отчет'!$A$6:$J$6</definedName>
    <definedName name="Z_C114A47A_07C5_4E2A_AAD8_C7BFBA297707_.wvu.FilterData" localSheetId="0" hidden="1">'сводный муниципальный  отчет'!$A$6:$M$10</definedName>
    <definedName name="Z_D0F50AFF_9CD2_4DA3_A272_F5A0CD705EF5_.wvu.FilterData" localSheetId="0" hidden="1">'сводный муниципальный  отчет'!$A$6:$M$10</definedName>
    <definedName name="Z_D5E38EEF_8A0D_4923_8D6C_4AC3201B6553_.wvu.FilterData" localSheetId="0" hidden="1">'сводный муниципальный  отчет'!$A$6:$M$10</definedName>
    <definedName name="Z_D72CD694_6CE8_4B08_B703_9AB41872E80C_.wvu.FilterData" localSheetId="0" hidden="1">'сводный муниципальный  отчет'!$A$6:$M$10</definedName>
    <definedName name="Z_DBA56A24_4641_4DB8_835B_D84395B48384_.wvu.FilterData" localSheetId="0" hidden="1">'сводный муниципальный  отчет'!$A$6:$M$10</definedName>
    <definedName name="Z_E423F912_BA60_47D2_8227_958D57EFC3D3_.wvu.FilterData" localSheetId="0" hidden="1">'сводный муниципальный  отчет'!$A$6:$M$10</definedName>
    <definedName name="Z_E75C21C1_C6D7_4629_B8B6_42B25D8E5504_.wvu.FilterData" localSheetId="0" hidden="1">'сводный муниципальный  отчет'!$A$6:$J$6</definedName>
    <definedName name="Z_EC31156A_444A_4EC4_A832_FFCE10AC333E_.wvu.FilterData" localSheetId="0" hidden="1">'сводный муниципальный  отчет'!$A$6:$M$10</definedName>
    <definedName name="Z_F1DE88F4_9F10_45EC_9656_01CD07B381F2_.wvu.FilterData" localSheetId="0" hidden="1">'сводный муниципальный  отчет'!$A$6:$M$10</definedName>
    <definedName name="Z_F1F59241_77AE_4E52_AC1E_6BF8E5DA57CB_.wvu.FilterData" localSheetId="0" hidden="1">'сводный муниципальный  отчет'!$A$6:$M$10</definedName>
    <definedName name="Z_F45DD796_B4C4_4A7E_8CD5_11E5ED25F878_.wvu.FilterData" localSheetId="0" hidden="1">'сводный муниципальный  отчет'!$A$6:$M$10</definedName>
    <definedName name="Z_F63376C2_B8E7_43CD_90B6_70F5B7F46A51_.wvu.Cols" localSheetId="0" hidden="1">'сводный муниципальный  отчет'!#REF!</definedName>
    <definedName name="Z_F63376C2_B8E7_43CD_90B6_70F5B7F46A51_.wvu.FilterData" localSheetId="0" hidden="1">'сводный муниципальный  отчет'!$A$6:$M$10</definedName>
    <definedName name="Z_F6BD1D0B_A58B_417D_835A_03E5E7C69DC4_.wvu.FilterData" localSheetId="0" hidden="1">'сводный муниципальный  отчет'!$A$6:$M$10</definedName>
    <definedName name="Z_FBE017CC_5F9C_4432_8F6A_A223242392A7_.wvu.FilterData" localSheetId="0" hidden="1">'сводный муниципальный  отчет'!$A$6:$M$10</definedName>
    <definedName name="Z_FEAFAEF4_4CEA_4848_BB27_FA7EFD636D0D_.wvu.FilterData" localSheetId="0" hidden="1">'сводный муниципальный  отчет'!$A$6:$M$10</definedName>
  </definedNames>
  <calcPr calcId="181029"/>
  <customWorkbookViews>
    <customWorkbookView name="Фолина Валерия - Личное представление" guid="{DBA56A24-4641-4DB8-835B-D84395B48384}" mergeInterval="0" personalView="1" maximized="1" xWindow="-9" yWindow="-9" windowWidth="1938" windowHeight="1048" activeSheetId="1"/>
    <customWorkbookView name="Ерёмычева Татьяна Леонидовна - Личное представление" guid="{2FADEE0F-CBEB-4FCB-B7D1-FC694A4BC283}" mergeInterval="0" personalView="1" maximized="1" xWindow="1912" yWindow="-8" windowWidth="1936" windowHeight="1056" activeSheetId="1"/>
    <customWorkbookView name="Колонцова Ирина Степановна - Личное представление" guid="{4F0559D0-281D-4A1D-8A71-93FC9B217A00}" mergeInterval="0" personalView="1" xWindow="69" yWindow="56" windowWidth="1851" windowHeight="1024" activeSheetId="1"/>
    <customWorkbookView name="Талалайкина Юлия Викторовна - Личное представление" guid="{B56113B5-5D07-4F1A-A1D9-051B0B038F87}" mergeInterval="0" personalView="1" maximized="1" xWindow="-8" yWindow="-8" windowWidth="1936" windowHeight="1056" activeSheetId="1" showComments="commIndAndComment"/>
    <customWorkbookView name="Татьяна Валерьевна Гофман - Личное представление" guid="{4111D7D0-EA25-45E9-9AEE-F88E37BBFBE5}" mergeInterval="0" personalView="1" maximized="1" xWindow="-1928" yWindow="-181" windowWidth="1936" windowHeight="1056" activeSheetId="1"/>
    <customWorkbookView name="Забозлаева Ирина Владимировна - Личное представление" guid="{3B189B1D-934C-48EA-A6BC-05066068C95C}" mergeInterval="0" personalView="1" xWindow="13" yWindow="17" windowWidth="815" windowHeight="1020" activeSheetId="1"/>
    <customWorkbookView name="Крикина Ольга Лазаревна - Личное представление" guid="{93B84F3A-86ED-41BD-9A55-F0ACE3EBC8B5}" mergeInterval="0" personalView="1" xWindow="-1" windowWidth="1252" windowHeight="1030" activeSheetId="1" showComments="commIndAndComment"/>
    <customWorkbookView name="Хитеева Алёна Владимировна - Личное представление" guid="{F63376C2-B8E7-43CD-90B6-70F5B7F46A51}" mergeInterval="0" personalView="1" maximized="1" xWindow="-9" yWindow="-9" windowWidth="1938" windowHeight="1048" activeSheetId="1"/>
    <customWorkbookView name="Гофман Татьяна Валерьевна - Личное представление" guid="{0DA4D520-8589-4BD9-8F0C-9FBD2B30D698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M10" i="1" l="1"/>
  <c r="L10" i="1"/>
  <c r="K10" i="1"/>
  <c r="J10" i="1"/>
  <c r="H10" i="1"/>
  <c r="D10" i="1"/>
  <c r="G26" i="2" l="1"/>
  <c r="F26" i="2"/>
  <c r="E26" i="2"/>
  <c r="D26" i="2"/>
  <c r="H4" i="2"/>
  <c r="I4" i="2" s="1"/>
  <c r="H10" i="2"/>
  <c r="I10" i="2" s="1"/>
  <c r="H11" i="2"/>
  <c r="I11" i="2" s="1"/>
  <c r="H12" i="2"/>
  <c r="I12" i="2" s="1"/>
  <c r="H13" i="2"/>
  <c r="I13" i="2" s="1"/>
  <c r="H14" i="2"/>
  <c r="I14" i="2" s="1"/>
  <c r="H15" i="2"/>
  <c r="I15" i="2" s="1"/>
  <c r="H16" i="2"/>
  <c r="I16" i="2" s="1"/>
  <c r="H17" i="2"/>
  <c r="I17" i="2" s="1"/>
  <c r="H18" i="2"/>
  <c r="I18" i="2" s="1"/>
  <c r="H19" i="2"/>
  <c r="I19" i="2" s="1"/>
  <c r="H20" i="2"/>
  <c r="I20" i="2" s="1"/>
  <c r="H21" i="2"/>
  <c r="I21" i="2" s="1"/>
  <c r="H22" i="2"/>
  <c r="I22" i="2" s="1"/>
  <c r="H23" i="2"/>
  <c r="I23" i="2" s="1"/>
  <c r="H24" i="2"/>
  <c r="I24" i="2" s="1"/>
  <c r="H25" i="2"/>
  <c r="I25" i="2" s="1"/>
  <c r="H6" i="2"/>
  <c r="I6" i="2" s="1"/>
  <c r="H7" i="2"/>
  <c r="I7" i="2" s="1"/>
  <c r="H8" i="2"/>
  <c r="I8" i="2" s="1"/>
  <c r="H9" i="2"/>
  <c r="I9" i="2" s="1"/>
  <c r="H5" i="2"/>
  <c r="I5" i="2" s="1"/>
  <c r="C26" i="2"/>
  <c r="H26" i="2" l="1"/>
  <c r="I26" i="2" s="1"/>
</calcChain>
</file>

<file path=xl/sharedStrings.xml><?xml version="1.0" encoding="utf-8"?>
<sst xmlns="http://schemas.openxmlformats.org/spreadsheetml/2006/main" count="66" uniqueCount="58">
  <si>
    <t>Всего МО</t>
  </si>
  <si>
    <t>Ингушетия</t>
  </si>
  <si>
    <t>Чукотский АО</t>
  </si>
  <si>
    <t>Республика Крым</t>
  </si>
  <si>
    <t>№ п/п</t>
  </si>
  <si>
    <t>Наименование субъекта</t>
  </si>
  <si>
    <t>Белгородская область</t>
  </si>
  <si>
    <t>Владимирская область</t>
  </si>
  <si>
    <t>Смоленская область</t>
  </si>
  <si>
    <t>Ярославская область</t>
  </si>
  <si>
    <t>Архангельская область</t>
  </si>
  <si>
    <t>Мурманская область</t>
  </si>
  <si>
    <t>Новгородская область</t>
  </si>
  <si>
    <t>Карачаево-Черкессия</t>
  </si>
  <si>
    <t>Чеченская Республика</t>
  </si>
  <si>
    <t>Кировская область</t>
  </si>
  <si>
    <t>Удмуртская Республика</t>
  </si>
  <si>
    <t>Чувашская Республика</t>
  </si>
  <si>
    <t>Забайкальский край</t>
  </si>
  <si>
    <t>Новосибирская область</t>
  </si>
  <si>
    <t>Республика Алтай</t>
  </si>
  <si>
    <t>Республика Тыва</t>
  </si>
  <si>
    <t>Сахалинская область</t>
  </si>
  <si>
    <t>Свердловская область</t>
  </si>
  <si>
    <t>Респблика Бурятия</t>
  </si>
  <si>
    <t>Трудовое</t>
  </si>
  <si>
    <t>Финансовое</t>
  </si>
  <si>
    <t>Трудовое и (или) финансове</t>
  </si>
  <si>
    <t>Не установлено ничего</t>
  </si>
  <si>
    <t>Проверка ошибок</t>
  </si>
  <si>
    <t>Всего:</t>
  </si>
  <si>
    <r>
      <t xml:space="preserve">Сведения по 22 субъектам с </t>
    </r>
    <r>
      <rPr>
        <b/>
        <sz val="12"/>
        <color theme="1"/>
        <rFont val="Calibri"/>
        <family val="2"/>
        <charset val="204"/>
        <scheme val="minor"/>
      </rPr>
      <t xml:space="preserve">дополнительным </t>
    </r>
    <r>
      <rPr>
        <sz val="12"/>
        <color theme="1"/>
        <rFont val="Calibri"/>
        <family val="2"/>
        <charset val="204"/>
        <scheme val="minor"/>
      </rPr>
      <t xml:space="preserve">перечнем работ по которым </t>
    </r>
    <r>
      <rPr>
        <b/>
        <sz val="12"/>
        <color theme="1"/>
        <rFont val="Calibri"/>
        <family val="2"/>
        <charset val="204"/>
        <scheme val="minor"/>
      </rPr>
      <t>формы участия переданы на уровень муниципалитетов</t>
    </r>
  </si>
  <si>
    <t xml:space="preserve">Наименование  МО  </t>
  </si>
  <si>
    <t xml:space="preserve">Наименование  субъекта </t>
  </si>
  <si>
    <t>Количество голосов, поданных за конкретную  общественную территорию</t>
  </si>
  <si>
    <t>Голосование за отбор территории да/нет</t>
  </si>
  <si>
    <t>Голосование за дизайн проект да/нет</t>
  </si>
  <si>
    <t>Планируемый год реализации территории - победителя голосования, (да)</t>
  </si>
  <si>
    <t xml:space="preserve">Наименование общественной территории,  предложенной для общественного обсуждения </t>
  </si>
  <si>
    <t xml:space="preserve">Вид  объекта общественных пространств,  предложенных для общественного обсуждения (парк, сквер, бульвар, набережная, благоустройство памятных мест, площади и иное) </t>
  </si>
  <si>
    <t>Общественная территория (дизайн проект),  признанная победителем по итогам голосования (да)</t>
  </si>
  <si>
    <t>Тверская область</t>
  </si>
  <si>
    <t>Кашинский</t>
  </si>
  <si>
    <t>сквер</t>
  </si>
  <si>
    <t>да</t>
  </si>
  <si>
    <t>нет</t>
  </si>
  <si>
    <t>Приложение к протоколу заседания общественной комиссии Кашинского муниципального округа Тверской области</t>
  </si>
  <si>
    <t xml:space="preserve">о результатах  голосования по отбору общественных территорий,  подлежащих благоустройству в рамках реализации муниципальных программ формирования современной городской среды, проведенного в период с 21 апреля по 12 июня 2025 года                                                                                                                        
</t>
  </si>
  <si>
    <t>муниципальный округ</t>
  </si>
  <si>
    <t>Тверской области</t>
  </si>
  <si>
    <t>Сад Тургенева (2 этап)</t>
  </si>
  <si>
    <t>Судейская набережная</t>
  </si>
  <si>
    <t>набережная</t>
  </si>
  <si>
    <t>Березовая роща на улице Минеральная</t>
  </si>
  <si>
    <t xml:space="preserve">                      Дата: 17.06.2025</t>
  </si>
  <si>
    <t>Председатель комиссии, И.о. Главы Кашинского муниципального округа Тверской области</t>
  </si>
  <si>
    <t>О.В. Большакова</t>
  </si>
  <si>
    <t>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</si>
</sst>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/>
    <xf numFmtId="0" fontId="8" fillId="0" borderId="0"/>
    <xf numFmtId="0" fontId="12" fillId="0" borderId="0"/>
    <xf numFmtId="164" fontId="1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0" xfId="0" applyFont="1"/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6" fillId="0" borderId="0" xfId="0" applyFont="1" applyFill="1"/>
    <xf numFmtId="0" fontId="0" fillId="0" borderId="0" xfId="0" applyFill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/>
    <xf numFmtId="0" fontId="10" fillId="3" borderId="5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6" fillId="0" borderId="0" xfId="0" applyFont="1" applyFill="1" applyBorder="1"/>
    <xf numFmtId="0" fontId="0" fillId="0" borderId="0" xfId="0" applyFill="1" applyBorder="1"/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7" fillId="0" borderId="0" xfId="6" applyFont="1" applyAlignment="1">
      <alignment wrapText="1"/>
    </xf>
    <xf numFmtId="0" fontId="11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7">
    <cellStyle name="Excel Built-in Normal" xfId="1" xr:uid="{00000000-0005-0000-0000-000000000000}"/>
    <cellStyle name="Гиперссылка" xfId="6" builtinId="8"/>
    <cellStyle name="Обычный" xfId="0" builtinId="0"/>
    <cellStyle name="Обычный 2" xfId="2" xr:uid="{00000000-0005-0000-0000-000002000000}"/>
    <cellStyle name="Обычный 2 3" xfId="3" xr:uid="{00000000-0005-0000-0000-000003000000}"/>
    <cellStyle name="Обычный 3" xfId="4" xr:uid="{00000000-0005-0000-0000-000004000000}"/>
    <cellStyle name="Финансовый 2" xfId="5" xr:uid="{00000000-0005-0000-0000-00000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70075" y="292131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870075" y="2601277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6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25420" y="595884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A28DB8FC-88E6-2641-8801-501054D7A3F4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E9336324-149B-E142-A796-00491CAC62EA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B8815FDD-DD71-9143-82B1-71C3A7C8BB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3C21ADE-7808-9C4B-BA19-11544EFB21B6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8BCABCD2-905E-A64D-984B-EBAE0BBCEA4B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1700B146-1E98-FF42-9313-708CF7E3A9ED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354D99D-A6B2-1B48-A239-DEB607769AE2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355600</xdr:colOff>
      <xdr:row>10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12A1AB93-0507-5943-B885-1ED352FBB831}"/>
            </a:ext>
          </a:extLst>
        </xdr:cNvPr>
        <xdr:cNvSpPr txBox="1"/>
      </xdr:nvSpPr>
      <xdr:spPr>
        <a:xfrm>
          <a:off x="254000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  <xdr:oneCellAnchor>
    <xdr:from>
      <xdr:col>2</xdr:col>
      <xdr:colOff>358140</xdr:colOff>
      <xdr:row>10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DCCD793-9285-DF4C-AB38-0912C9BD6361}"/>
            </a:ext>
          </a:extLst>
        </xdr:cNvPr>
        <xdr:cNvSpPr txBox="1"/>
      </xdr:nvSpPr>
      <xdr:spPr>
        <a:xfrm>
          <a:off x="2542540" y="45085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ru-RU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="85" zoomScaleNormal="55" workbookViewId="0">
      <pane xSplit="4" ySplit="6" topLeftCell="E10" activePane="bottomRight" state="frozen"/>
      <selection pane="topRight" activeCell="F1" sqref="F1"/>
      <selection pane="bottomLeft" activeCell="A10" sqref="A10"/>
      <selection pane="bottomRight" activeCell="E12" sqref="E12"/>
    </sheetView>
  </sheetViews>
  <sheetFormatPr defaultColWidth="8.88671875" defaultRowHeight="19.8" x14ac:dyDescent="0.4"/>
  <cols>
    <col min="1" max="1" width="8.109375" style="15" bestFit="1" customWidth="1"/>
    <col min="2" max="2" width="21.33203125" style="14" customWidth="1"/>
    <col min="3" max="3" width="24" style="14" customWidth="1"/>
    <col min="4" max="4" width="20.77734375" style="14" customWidth="1"/>
    <col min="5" max="5" width="24.6640625" style="25" customWidth="1"/>
    <col min="6" max="6" width="23.77734375" style="25" customWidth="1"/>
    <col min="7" max="7" width="20.5546875" style="25" customWidth="1"/>
    <col min="8" max="8" width="19.5546875" style="15" customWidth="1"/>
    <col min="9" max="9" width="18.88671875" style="17" customWidth="1"/>
    <col min="10" max="10" width="9.33203125" style="15" bestFit="1" customWidth="1"/>
    <col min="11" max="11" width="9.33203125" style="16" bestFit="1" customWidth="1"/>
    <col min="12" max="12" width="9.33203125" style="13" bestFit="1" customWidth="1"/>
    <col min="13" max="13" width="9.33203125" bestFit="1" customWidth="1"/>
  </cols>
  <sheetData>
    <row r="1" spans="1:13" ht="27.75" customHeight="1" x14ac:dyDescent="0.3">
      <c r="A1" s="43" t="s">
        <v>46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31.2" customHeight="1" x14ac:dyDescent="0.3">
      <c r="A2" s="43" t="s">
        <v>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idden="1" x14ac:dyDescent="0.4"/>
    <row r="4" spans="1:13" ht="127.5" customHeight="1" x14ac:dyDescent="0.3">
      <c r="A4" s="49" t="s">
        <v>4</v>
      </c>
      <c r="B4" s="49" t="s">
        <v>33</v>
      </c>
      <c r="C4" s="49" t="s">
        <v>32</v>
      </c>
      <c r="D4" s="49" t="s">
        <v>38</v>
      </c>
      <c r="E4" s="49" t="s">
        <v>39</v>
      </c>
      <c r="F4" s="49" t="s">
        <v>35</v>
      </c>
      <c r="G4" s="49" t="s">
        <v>36</v>
      </c>
      <c r="H4" s="49" t="s">
        <v>34</v>
      </c>
      <c r="I4" s="49" t="s">
        <v>40</v>
      </c>
      <c r="J4" s="46" t="s">
        <v>37</v>
      </c>
      <c r="K4" s="47"/>
      <c r="L4" s="47"/>
      <c r="M4" s="48"/>
    </row>
    <row r="5" spans="1:13" ht="208.5" customHeight="1" x14ac:dyDescent="0.3">
      <c r="A5" s="49"/>
      <c r="B5" s="49"/>
      <c r="C5" s="49"/>
      <c r="D5" s="49"/>
      <c r="E5" s="49"/>
      <c r="F5" s="49"/>
      <c r="G5" s="49"/>
      <c r="H5" s="49"/>
      <c r="I5" s="49"/>
      <c r="J5" s="24">
        <v>2026</v>
      </c>
      <c r="K5" s="24">
        <v>2027</v>
      </c>
      <c r="L5" s="24">
        <v>2028</v>
      </c>
      <c r="M5" s="24">
        <v>2029</v>
      </c>
    </row>
    <row r="6" spans="1:13" s="12" customFormat="1" ht="14.25" customHeight="1" x14ac:dyDescent="0.3">
      <c r="A6" s="31">
        <v>1</v>
      </c>
      <c r="B6" s="32">
        <v>2</v>
      </c>
      <c r="C6" s="31">
        <v>3</v>
      </c>
      <c r="D6" s="32">
        <v>4</v>
      </c>
      <c r="E6" s="31">
        <v>5</v>
      </c>
      <c r="F6" s="32">
        <v>6</v>
      </c>
      <c r="G6" s="31">
        <v>7</v>
      </c>
      <c r="H6" s="32">
        <v>8</v>
      </c>
      <c r="I6" s="31">
        <v>9</v>
      </c>
      <c r="J6" s="32">
        <v>10</v>
      </c>
      <c r="K6" s="31">
        <v>11</v>
      </c>
      <c r="L6" s="32">
        <v>12</v>
      </c>
      <c r="M6" s="31">
        <v>13</v>
      </c>
    </row>
    <row r="7" spans="1:13" s="19" customFormat="1" ht="13.8" x14ac:dyDescent="0.25">
      <c r="A7" s="45"/>
      <c r="B7" s="44" t="s">
        <v>41</v>
      </c>
      <c r="C7" s="38" t="s">
        <v>42</v>
      </c>
      <c r="D7" s="41" t="s">
        <v>50</v>
      </c>
      <c r="E7" s="27" t="s">
        <v>43</v>
      </c>
      <c r="F7" s="27" t="s">
        <v>44</v>
      </c>
      <c r="G7" s="27" t="s">
        <v>45</v>
      </c>
      <c r="H7" s="28">
        <v>1804</v>
      </c>
      <c r="I7" s="28" t="s">
        <v>44</v>
      </c>
      <c r="J7" s="28" t="s">
        <v>44</v>
      </c>
      <c r="K7" s="29"/>
      <c r="L7" s="29"/>
      <c r="M7" s="29"/>
    </row>
    <row r="8" spans="1:13" s="19" customFormat="1" ht="13.8" x14ac:dyDescent="0.25">
      <c r="A8" s="45"/>
      <c r="B8" s="44"/>
      <c r="C8" s="39" t="s">
        <v>48</v>
      </c>
      <c r="D8" s="42" t="s">
        <v>51</v>
      </c>
      <c r="E8" s="27" t="s">
        <v>52</v>
      </c>
      <c r="F8" s="27" t="s">
        <v>44</v>
      </c>
      <c r="G8" s="27" t="s">
        <v>45</v>
      </c>
      <c r="H8" s="28">
        <v>74</v>
      </c>
      <c r="I8" s="28"/>
      <c r="J8" s="28"/>
      <c r="K8" s="29"/>
      <c r="L8" s="29"/>
      <c r="M8" s="29"/>
    </row>
    <row r="9" spans="1:13" s="19" customFormat="1" ht="27.6" x14ac:dyDescent="0.25">
      <c r="A9" s="45"/>
      <c r="B9" s="44"/>
      <c r="C9" s="40" t="s">
        <v>49</v>
      </c>
      <c r="D9" s="42" t="s">
        <v>53</v>
      </c>
      <c r="E9" s="27" t="s">
        <v>43</v>
      </c>
      <c r="F9" s="27" t="s">
        <v>44</v>
      </c>
      <c r="G9" s="27" t="s">
        <v>45</v>
      </c>
      <c r="H9" s="28">
        <v>48</v>
      </c>
      <c r="I9" s="28"/>
      <c r="J9" s="28"/>
      <c r="K9" s="29"/>
      <c r="L9" s="29"/>
      <c r="M9" s="29"/>
    </row>
    <row r="10" spans="1:13" s="19" customFormat="1" ht="13.8" x14ac:dyDescent="0.25">
      <c r="A10" s="45"/>
      <c r="B10" s="30"/>
      <c r="C10" s="26">
        <v>0</v>
      </c>
      <c r="D10" s="26">
        <f>COUNTA(D7:D9)</f>
        <v>3</v>
      </c>
      <c r="E10" s="26"/>
      <c r="F10" s="26"/>
      <c r="G10" s="26"/>
      <c r="H10" s="26">
        <f>SUM(H7:H9)</f>
        <v>1926</v>
      </c>
      <c r="I10" s="26">
        <f>COUNTA(I7:I9)</f>
        <v>1</v>
      </c>
      <c r="J10" s="26">
        <f t="shared" ref="J10:M10" si="0">COUNTA(J7:J9)</f>
        <v>1</v>
      </c>
      <c r="K10" s="26">
        <f t="shared" si="0"/>
        <v>0</v>
      </c>
      <c r="L10" s="26">
        <f t="shared" si="0"/>
        <v>0</v>
      </c>
      <c r="M10" s="26">
        <f t="shared" si="0"/>
        <v>0</v>
      </c>
    </row>
    <row r="11" spans="1:13" x14ac:dyDescent="0.4">
      <c r="A11" s="20"/>
      <c r="B11" s="18"/>
      <c r="C11" s="18"/>
      <c r="D11" s="18"/>
      <c r="E11" s="18"/>
      <c r="F11" s="18"/>
      <c r="G11" s="18"/>
      <c r="H11" s="20"/>
      <c r="I11" s="20"/>
      <c r="J11" s="20"/>
      <c r="K11" s="21"/>
      <c r="L11" s="22"/>
      <c r="M11" s="23"/>
    </row>
    <row r="12" spans="1:13" ht="51.6" customHeight="1" x14ac:dyDescent="0.4">
      <c r="A12" s="53" t="s">
        <v>55</v>
      </c>
      <c r="B12" s="53"/>
      <c r="C12" s="53"/>
      <c r="D12" s="53"/>
      <c r="E12" s="52" t="s">
        <v>56</v>
      </c>
      <c r="F12" s="34" t="s">
        <v>57</v>
      </c>
      <c r="G12" s="34"/>
      <c r="H12" s="33"/>
      <c r="I12" s="33"/>
      <c r="J12" s="33"/>
      <c r="K12" s="35"/>
      <c r="L12" s="36"/>
      <c r="M12" s="37"/>
    </row>
    <row r="13" spans="1:13" ht="16.8" customHeight="1" x14ac:dyDescent="0.4">
      <c r="A13" s="20" t="s">
        <v>54</v>
      </c>
      <c r="B13" s="18"/>
      <c r="C13" s="18"/>
      <c r="D13" s="18"/>
      <c r="E13" s="18"/>
      <c r="F13" s="18"/>
      <c r="G13" s="18"/>
      <c r="H13" s="20"/>
      <c r="I13" s="20"/>
      <c r="J13" s="20"/>
      <c r="K13" s="21"/>
      <c r="L13" s="22"/>
      <c r="M13" s="23"/>
    </row>
    <row r="14" spans="1:13" x14ac:dyDescent="0.4">
      <c r="A14" s="20"/>
      <c r="B14" s="18"/>
      <c r="C14" s="18"/>
      <c r="D14" s="18"/>
      <c r="E14" s="18"/>
      <c r="F14" s="18"/>
      <c r="G14" s="18"/>
      <c r="H14" s="20"/>
      <c r="I14" s="20"/>
      <c r="J14" s="20"/>
      <c r="K14" s="21"/>
      <c r="L14" s="22"/>
      <c r="M14" s="23"/>
    </row>
    <row r="15" spans="1:13" x14ac:dyDescent="0.4">
      <c r="A15" s="20"/>
      <c r="B15" s="18"/>
      <c r="C15" s="18"/>
      <c r="D15" s="18"/>
      <c r="E15" s="18"/>
      <c r="F15" s="18"/>
      <c r="G15" s="18"/>
      <c r="H15" s="20"/>
      <c r="I15" s="20"/>
      <c r="J15" s="20"/>
      <c r="K15" s="21"/>
      <c r="L15" s="22"/>
      <c r="M15" s="23"/>
    </row>
    <row r="16" spans="1:13" x14ac:dyDescent="0.4">
      <c r="A16" s="20"/>
      <c r="B16" s="18"/>
      <c r="C16" s="18"/>
      <c r="D16" s="18"/>
      <c r="E16" s="18"/>
      <c r="F16" s="18"/>
      <c r="G16" s="18"/>
      <c r="H16" s="20"/>
      <c r="I16" s="20"/>
      <c r="J16" s="20"/>
      <c r="K16" s="21"/>
      <c r="L16" s="22"/>
      <c r="M16" s="23"/>
    </row>
    <row r="17" spans="1:13" x14ac:dyDescent="0.4">
      <c r="A17" s="20"/>
      <c r="B17" s="18"/>
      <c r="C17" s="18"/>
      <c r="D17" s="18"/>
      <c r="E17" s="18"/>
      <c r="F17" s="18"/>
      <c r="G17" s="18"/>
      <c r="H17" s="20"/>
      <c r="I17" s="20"/>
      <c r="J17" s="20"/>
      <c r="K17" s="21"/>
      <c r="L17" s="22"/>
      <c r="M17" s="23"/>
    </row>
    <row r="18" spans="1:13" x14ac:dyDescent="0.4">
      <c r="A18" s="20"/>
      <c r="B18" s="18"/>
      <c r="C18" s="18"/>
      <c r="D18" s="18"/>
      <c r="E18" s="18"/>
      <c r="F18" s="18"/>
      <c r="G18" s="18"/>
      <c r="H18" s="20"/>
      <c r="I18" s="20"/>
      <c r="J18" s="20"/>
      <c r="K18" s="21"/>
      <c r="L18" s="22"/>
      <c r="M18" s="23"/>
    </row>
    <row r="19" spans="1:13" x14ac:dyDescent="0.4">
      <c r="A19" s="20"/>
      <c r="B19" s="18"/>
      <c r="C19" s="18"/>
      <c r="D19" s="18"/>
      <c r="E19" s="18"/>
      <c r="F19" s="18"/>
      <c r="G19" s="18"/>
      <c r="H19" s="20"/>
      <c r="I19" s="20"/>
      <c r="J19" s="20"/>
      <c r="K19" s="21"/>
      <c r="L19" s="22"/>
      <c r="M19" s="23"/>
    </row>
    <row r="20" spans="1:13" x14ac:dyDescent="0.4">
      <c r="A20" s="20"/>
      <c r="B20" s="18"/>
      <c r="C20" s="18"/>
      <c r="D20" s="18"/>
      <c r="E20" s="18"/>
      <c r="F20" s="18"/>
      <c r="G20" s="18"/>
      <c r="H20" s="20"/>
      <c r="I20" s="20"/>
      <c r="J20" s="20"/>
      <c r="K20" s="21"/>
      <c r="L20" s="22"/>
      <c r="M20" s="23"/>
    </row>
    <row r="21" spans="1:13" x14ac:dyDescent="0.4">
      <c r="A21" s="20"/>
      <c r="B21" s="18"/>
      <c r="C21" s="18"/>
      <c r="D21" s="18"/>
      <c r="E21" s="18"/>
      <c r="F21" s="18"/>
      <c r="G21" s="18"/>
      <c r="H21" s="20"/>
      <c r="I21" s="20"/>
      <c r="J21" s="20"/>
      <c r="K21" s="21"/>
      <c r="L21" s="22"/>
      <c r="M21" s="23"/>
    </row>
    <row r="22" spans="1:13" x14ac:dyDescent="0.4">
      <c r="A22" s="20"/>
      <c r="B22" s="18"/>
      <c r="C22" s="18"/>
      <c r="D22" s="18"/>
      <c r="E22" s="18"/>
      <c r="F22" s="18"/>
      <c r="G22" s="18"/>
      <c r="H22" s="20"/>
      <c r="I22" s="20"/>
      <c r="J22" s="20"/>
      <c r="K22" s="21"/>
      <c r="L22" s="22"/>
      <c r="M22" s="23"/>
    </row>
    <row r="23" spans="1:13" x14ac:dyDescent="0.4">
      <c r="A23" s="20"/>
      <c r="B23" s="18"/>
      <c r="C23" s="18"/>
      <c r="D23" s="18"/>
      <c r="E23" s="18"/>
      <c r="F23" s="18"/>
      <c r="G23" s="18"/>
      <c r="H23" s="20"/>
      <c r="I23" s="20"/>
      <c r="J23" s="20"/>
      <c r="K23" s="21"/>
      <c r="L23" s="22"/>
      <c r="M23" s="23"/>
    </row>
    <row r="24" spans="1:13" x14ac:dyDescent="0.4">
      <c r="A24" s="20"/>
      <c r="B24" s="18"/>
      <c r="C24" s="18"/>
      <c r="D24" s="18"/>
      <c r="E24" s="18"/>
      <c r="F24" s="18"/>
      <c r="G24" s="18"/>
      <c r="H24" s="20"/>
      <c r="I24" s="20"/>
      <c r="J24" s="20"/>
      <c r="K24" s="21"/>
      <c r="L24" s="22"/>
      <c r="M24" s="23"/>
    </row>
    <row r="25" spans="1:13" x14ac:dyDescent="0.4">
      <c r="A25" s="20"/>
      <c r="B25" s="18"/>
      <c r="C25" s="18"/>
      <c r="D25" s="18"/>
      <c r="E25" s="18"/>
      <c r="F25" s="18"/>
      <c r="G25" s="18"/>
      <c r="H25" s="20"/>
      <c r="I25" s="20"/>
      <c r="J25" s="20"/>
      <c r="K25" s="21"/>
      <c r="L25" s="22"/>
      <c r="M25" s="23"/>
    </row>
    <row r="26" spans="1:13" x14ac:dyDescent="0.4">
      <c r="A26" s="20"/>
      <c r="B26" s="18"/>
      <c r="C26" s="18"/>
      <c r="D26" s="18"/>
      <c r="E26" s="18"/>
      <c r="F26" s="18"/>
      <c r="G26" s="18"/>
      <c r="H26" s="20"/>
      <c r="I26" s="20"/>
      <c r="J26" s="20"/>
      <c r="K26" s="21"/>
      <c r="L26" s="22"/>
      <c r="M26" s="23"/>
    </row>
    <row r="27" spans="1:13" x14ac:dyDescent="0.4">
      <c r="A27" s="20"/>
      <c r="B27" s="18"/>
      <c r="C27" s="18"/>
      <c r="D27" s="18"/>
      <c r="E27" s="18"/>
      <c r="F27" s="18"/>
      <c r="G27" s="18"/>
      <c r="H27" s="20"/>
      <c r="I27" s="20"/>
      <c r="J27" s="20"/>
      <c r="K27" s="21"/>
      <c r="L27" s="22"/>
      <c r="M27" s="23"/>
    </row>
    <row r="28" spans="1:13" x14ac:dyDescent="0.4">
      <c r="A28" s="20"/>
      <c r="B28" s="18"/>
      <c r="C28" s="18"/>
      <c r="D28" s="18"/>
      <c r="E28" s="18"/>
      <c r="F28" s="18"/>
      <c r="G28" s="18"/>
      <c r="H28" s="20"/>
      <c r="I28" s="20"/>
      <c r="J28" s="20"/>
      <c r="K28" s="21"/>
      <c r="L28" s="22"/>
      <c r="M28" s="23"/>
    </row>
    <row r="29" spans="1:13" x14ac:dyDescent="0.4">
      <c r="A29" s="20"/>
      <c r="B29" s="18"/>
      <c r="C29" s="18"/>
      <c r="D29" s="18"/>
      <c r="E29" s="18"/>
      <c r="F29" s="18"/>
      <c r="G29" s="18"/>
      <c r="H29" s="20"/>
      <c r="I29" s="20"/>
      <c r="J29" s="20"/>
      <c r="K29" s="21"/>
      <c r="L29" s="22"/>
      <c r="M29" s="23"/>
    </row>
    <row r="30" spans="1:13" x14ac:dyDescent="0.4">
      <c r="A30" s="20"/>
      <c r="B30" s="18"/>
      <c r="C30" s="18"/>
      <c r="D30" s="18"/>
      <c r="E30" s="18"/>
      <c r="F30" s="18"/>
      <c r="G30" s="18"/>
      <c r="H30" s="20"/>
      <c r="I30" s="20"/>
      <c r="J30" s="20"/>
      <c r="K30" s="21"/>
      <c r="L30" s="22"/>
      <c r="M30" s="23"/>
    </row>
    <row r="31" spans="1:13" x14ac:dyDescent="0.4">
      <c r="A31" s="20"/>
      <c r="B31" s="18"/>
      <c r="C31" s="18"/>
      <c r="D31" s="18"/>
      <c r="E31" s="18"/>
      <c r="F31" s="18"/>
      <c r="G31" s="18"/>
      <c r="H31" s="20"/>
      <c r="I31" s="20"/>
      <c r="J31" s="20"/>
      <c r="K31" s="21"/>
      <c r="L31" s="22"/>
      <c r="M31" s="23"/>
    </row>
    <row r="32" spans="1:13" x14ac:dyDescent="0.4">
      <c r="A32" s="20"/>
      <c r="B32" s="18"/>
      <c r="C32" s="18"/>
      <c r="D32" s="18"/>
      <c r="E32" s="18"/>
      <c r="F32" s="18"/>
      <c r="G32" s="18"/>
      <c r="H32" s="20"/>
      <c r="I32" s="20"/>
      <c r="J32" s="20"/>
      <c r="K32" s="21"/>
      <c r="L32" s="22"/>
      <c r="M32" s="23"/>
    </row>
    <row r="33" spans="1:13" x14ac:dyDescent="0.4">
      <c r="A33" s="20"/>
      <c r="B33" s="18"/>
      <c r="C33" s="18"/>
      <c r="D33" s="18"/>
      <c r="E33" s="18"/>
      <c r="F33" s="18"/>
      <c r="G33" s="18"/>
      <c r="H33" s="20"/>
      <c r="I33" s="20"/>
      <c r="J33" s="20"/>
      <c r="K33" s="21"/>
      <c r="L33" s="22"/>
      <c r="M33" s="23"/>
    </row>
    <row r="34" spans="1:13" x14ac:dyDescent="0.4">
      <c r="A34" s="20"/>
      <c r="B34" s="18"/>
      <c r="C34" s="18"/>
      <c r="D34" s="18"/>
      <c r="E34" s="18"/>
      <c r="F34" s="18"/>
      <c r="G34" s="18"/>
      <c r="H34" s="20"/>
      <c r="I34" s="20"/>
      <c r="J34" s="20"/>
      <c r="K34" s="21"/>
      <c r="L34" s="22"/>
      <c r="M34" s="23"/>
    </row>
  </sheetData>
  <autoFilter ref="A6:M10" xr:uid="{00000000-0009-0000-0000-000000000000}"/>
  <customSheetViews>
    <customSheetView guid="{DBA56A24-4641-4DB8-835B-D84395B48384}" scale="50" fitToPage="1" showAutoFilter="1">
      <pane xSplit="14" ySplit="7" topLeftCell="O4580" activePane="bottomRight" state="frozen"/>
      <selection pane="bottomRight" activeCell="C4531" sqref="C4531:D4591"/>
      <pageMargins left="0.70866141732283472" right="0.70866141732283472" top="0.74803149606299213" bottom="0.74803149606299213" header="0.31496062992125984" footer="0.31496062992125984"/>
      <pageSetup paperSize="9" scale="12" orientation="landscape" r:id="rId1"/>
      <autoFilter ref="A7:AC5837" xr:uid="{00000000-0000-0000-0000-000000000000}"/>
    </customSheetView>
    <customSheetView guid="{2FADEE0F-CBEB-4FCB-B7D1-FC694A4BC283}" scale="57" fitToPage="1" showAutoFilter="1">
      <pane xSplit="4" ySplit="8" topLeftCell="E5166" activePane="bottomRight" state="frozen"/>
      <selection pane="bottomRight" activeCell="P5184" sqref="P5184"/>
      <pageMargins left="0.70866141732283472" right="0.70866141732283472" top="0.74803149606299213" bottom="0.74803149606299213" header="0.31496062992125984" footer="0.31496062992125984"/>
      <pageSetup paperSize="9" scale="12" orientation="landscape" r:id="rId2"/>
      <autoFilter ref="A7:Q9152" xr:uid="{00000000-0000-0000-0000-000000000000}"/>
    </customSheetView>
    <customSheetView guid="{4F0559D0-281D-4A1D-8A71-93FC9B217A00}" scale="57" fitToPage="1" showAutoFilter="1" hiddenColumns="1">
      <pane xSplit="4" ySplit="8" topLeftCell="E8985" activePane="bottomRight" state="frozen"/>
      <selection pane="bottomRight" activeCell="Q8989" sqref="Q8989:Q8990"/>
      <pageMargins left="0.70866141732283472" right="0.70866141732283472" top="0.74803149606299213" bottom="0.74803149606299213" header="0.31496062992125984" footer="0.31496062992125984"/>
      <pageSetup paperSize="9" scale="12" orientation="landscape" r:id="rId3"/>
      <autoFilter ref="A7:Q9152" xr:uid="{00000000-0000-0000-0000-000000000000}"/>
    </customSheetView>
    <customSheetView guid="{B56113B5-5D07-4F1A-A1D9-051B0B038F87}" scale="57" fitToPage="1" filter="1" showAutoFilter="1" hiddenColumns="1">
      <pane xSplit="4" ySplit="14" topLeftCell="E1632" activePane="bottomRight" state="frozen"/>
      <selection pane="bottomRight" activeCell="F1617" sqref="F1617"/>
      <pageMargins left="0.70866141732283472" right="0.70866141732283472" top="0.74803149606299213" bottom="0.74803149606299213" header="0.31496062992125984" footer="0.31496062992125984"/>
      <pageSetup paperSize="9" scale="12" orientation="landscape" r:id="rId4"/>
      <autoFilter ref="A7:Q9152" xr:uid="{00000000-0000-0000-0000-000000000000}">
        <filterColumn colId="5">
          <filters>
            <filter val="аллея"/>
            <filter val="беговая дорожка"/>
            <filter val="береговая зона"/>
            <filter val="Береговая линия водоема (пруд)"/>
            <filter val="благоустройство детской площадки в частном секторе"/>
            <filter val="благоустройство детской, спортивной площадки"/>
            <filter val="благоустройство набережной"/>
            <filter val="благоустройство памятных мест"/>
            <filter val="благоустройство парка, набережной"/>
            <filter val="благоустройство спортивной площадки"/>
            <filter val="благоустройство стадиона"/>
            <filter val="благоустройство территории"/>
            <filter val="благоустройство территрии"/>
            <filter val="бор"/>
            <filter val="бульвар"/>
            <filter val="велодорожки"/>
            <filter val="двор"/>
            <filter val="Детская площадка"/>
            <filter val="Детские и спортивные  площадки"/>
            <filter val="Детский парк"/>
            <filter val="запрет въезда"/>
            <filter val="Зеленая зона"/>
            <filter val="Зона отдыха"/>
            <filter val="зоны выгула собак"/>
            <filter val="иное"/>
            <filter val="Ипподром"/>
            <filter val="каток"/>
            <filter val="кладбище"/>
            <filter val="Комплекс"/>
            <filter val="конный клуб"/>
            <filter val="лесопарковая зона"/>
            <filter val="минисквер"/>
            <filter val="набережная"/>
            <filter val="Общегородская территория"/>
            <filter val="овраг"/>
            <filter val="озер"/>
            <filter val="Озеро и прибрежная территория"/>
            <filter val="Парковая зона"/>
            <filter val="Переулок"/>
            <filter val="Пешеходная зона"/>
            <filter val="плоащдь"/>
            <filter val="Площадка"/>
            <filter val="подстанци"/>
            <filter val="Прогулочная зона от памятника И.В. Курчатову до улицы Худякова"/>
            <filter val="проезд"/>
            <filter val="Проспект/Сквер"/>
            <filter val="пруд"/>
            <filter val="раздельный сбор отходов"/>
            <filter val="ремонт дорог"/>
            <filter val="роща"/>
            <filter val="сад"/>
            <filter val="сероводороные озера"/>
            <filter val="сквер, зона отдыха"/>
            <filter val="спиртивная площадка, зона отдыха"/>
            <filter val="спортивная площадка"/>
            <filter val="спортивная площадка, зона отдыха"/>
            <filter val="Спортивно-оздоровительный комплекс"/>
            <filter val="спортивный комплекс"/>
            <filter val="стадион"/>
            <filter val="Стена"/>
            <filter val="строительство аквапарка"/>
            <filter val="строительство детских площадок"/>
            <filter val="строительство детской площадки"/>
            <filter val="теннисный корт"/>
            <filter val="территории, расположенные на улицах между зданиями, территории школ"/>
            <filter val="территория культурно-спортивного центра"/>
            <filter val="Территория школы"/>
            <filter val="Территория_x000a_ сельской администрации"/>
            <filter val="тротуар"/>
            <filter val="улица (памятное место)"/>
            <filter val="улично-дорожная сеть"/>
            <filter val="фонтан"/>
            <filter val="Центральная площадь"/>
          </filters>
        </filterColumn>
      </autoFilter>
    </customSheetView>
    <customSheetView guid="{4111D7D0-EA25-45E9-9AEE-F88E37BBFBE5}" scale="55" fitToPage="1" filter="1" showAutoFilter="1" hiddenColumns="1">
      <pane xSplit="4" ySplit="7" topLeftCell="E1541" activePane="bottomRight" state="frozen"/>
      <selection pane="bottomRight" activeCell="G2008" sqref="G2008"/>
      <pageMargins left="0.70866141732283472" right="0.70866141732283472" top="0.74803149606299213" bottom="0.74803149606299213" header="0.31496062992125984" footer="0.31496062992125984"/>
      <pageSetup paperSize="9" scale="12" orientation="landscape" r:id="rId5"/>
      <autoFilter ref="A7:Q9152" xr:uid="{00000000-0000-0000-0000-000000000000}">
        <filterColumn colId="0">
          <filters>
            <filter val="ИТОГО Алтайский край"/>
            <filter val="ИТОГО Амурская область"/>
            <filter val="ИТОГО Архангельская область"/>
            <filter val="ИТОГО Астраханская область"/>
            <filter val="ИТОГО Белгородская область"/>
            <filter val="ИТОГО Брянская область"/>
            <filter val="ИТОГО Владимирская область"/>
            <filter val="ИТОГО Волгоградская область"/>
            <filter val="ИТОГО Вологодская область"/>
            <filter val="ИТОГО Воронежская область"/>
            <filter val="ИТОГО город Москва"/>
            <filter val="ИТОГО город Санкт-Петербург"/>
            <filter val="ИТОГО город Севастополь"/>
            <filter val="ИТОГО Еврейская АО"/>
            <filter val="ИТОГО Забайкальский край"/>
            <filter val="ИТОГО Ивановская область"/>
            <filter val="ИТОГО Иркутская область"/>
            <filter val="ИТОГО Кабардино-Балкарская Республика"/>
            <filter val="ИТОГО Калининградская область"/>
            <filter val="ИТОГО Калужская область"/>
            <filter val="ИТОГО Камчатский край"/>
            <filter val="ИТОГО Карачаево-Черкесская Республика"/>
            <filter val="ИТОГО Кемеровская область"/>
            <filter val="ИТОГО Кировская область"/>
            <filter val="ИТОГО Костромская область"/>
            <filter val="ИТОГО Краснодарский край"/>
            <filter val="ИТОГО Красноярский край"/>
            <filter val="ИТОГО Курганская область"/>
            <filter val="ИТОГО Курская область"/>
            <filter val="ИТОГО Ленинградская область"/>
            <filter val="ИТОГО Липецкая область"/>
            <filter val="ИТОГО Магаданская область"/>
            <filter val="ИТОГО Московская область"/>
            <filter val="ИТОГО Мурманская область"/>
            <filter val="ИТОГО Ненецкий АО"/>
            <filter val="ИТОГО Нижегородская область"/>
            <filter val="ИТОГО Новгородская область"/>
            <filter val="ИТОГО Новосибирская область"/>
            <filter val="ИТОГО Омская область"/>
            <filter val="ИТОГО Оренбургская область"/>
            <filter val="ИТОГО Орловская область"/>
            <filter val="ИТОГО Пензенская область"/>
            <filter val="ИТОГО Пермский край"/>
            <filter val="ИТОГО по Ярославская область"/>
            <filter val="ИТОГО Приморский край"/>
            <filter val="ИТОГО Псковская область"/>
            <filter val="ИТОГО Республика Адыгея"/>
            <filter val="ИТОГО Республика Алтай"/>
            <filter val="ИТОГО Республика Башкортостан"/>
            <filter val="ИТОГО Республика Бурятия"/>
            <filter val="ИТОГО Республика Дагестан"/>
            <filter val="ИТОГО Республика Ингушетия"/>
            <filter val="ИТОГО Республика Калмыкия"/>
            <filter val="ИТОГО Республика Карелия"/>
            <filter val="ИТОГО Республика Коми"/>
            <filter val="ИТОГО Республика Крым"/>
            <filter val="ИТОГО Республика Марий Эл"/>
            <filter val="ИТОГО Республика Мордовия"/>
            <filter val="ИТОГО Республика Саха (Якутия)"/>
            <filter val="ИТОГО Республика Северная Осетия (Алания)"/>
            <filter val="ИТОГО Республика Татарстан"/>
            <filter val="ИТОГО Республика Тыва"/>
            <filter val="ИТОГО Республика Хакасия"/>
            <filter val="ИТОГО Республика Чувашия"/>
            <filter val="ИТОГО Ростовская область"/>
            <filter val="ИТОГО Рязанская область"/>
            <filter val="ИТОГО Самарская область"/>
            <filter val="ИТОГО Саратовская область"/>
            <filter val="ИТОГО Сахалинская область"/>
            <filter val="ИТОГО Свердловская область"/>
            <filter val="ИТОГО Смоленская область"/>
            <filter val="ИТОГО Ставропольский край"/>
            <filter val="ИТОГО Тамбовская область"/>
            <filter val="ИТОГО Тверская область"/>
            <filter val="ИТОГО Томская область"/>
            <filter val="ИТОГО Тульская область"/>
            <filter val="ИТОГО Тюменская область"/>
            <filter val="ИТОГО Удмуртская Республика"/>
            <filter val="ИТОГО Ульяновская область"/>
            <filter val="ИТОГО Хабаровский край"/>
            <filter val="ИТОГО Ханты-Мансийский АО"/>
            <filter val="ИТОГО Челябинская область"/>
            <filter val="ИТОГО Чеченская Республика"/>
            <filter val="ИТОГО Чукотский АО"/>
            <filter val="ИТОГО Ямало-Ненецкий АО"/>
          </filters>
        </filterColumn>
      </autoFilter>
    </customSheetView>
    <customSheetView guid="{3B189B1D-934C-48EA-A6BC-05066068C95C}" scale="80" fitToPage="1" showAutoFilter="1">
      <pane xSplit="5" ySplit="7" topLeftCell="F5570" activePane="bottomRight" state="frozen"/>
      <selection pane="bottomRight" activeCell="E5576" sqref="E5576"/>
      <pageMargins left="0.70866141732283472" right="0.70866141732283472" top="0.74803149606299213" bottom="0.74803149606299213" header="0.31496062992125984" footer="0.31496062992125984"/>
      <pageSetup paperSize="9" scale="12" orientation="landscape" r:id="rId6"/>
      <autoFilter ref="A7:AC5837" xr:uid="{00000000-0000-0000-0000-000000000000}"/>
    </customSheetView>
    <customSheetView guid="{93B84F3A-86ED-41BD-9A55-F0ACE3EBC8B5}" scale="55" fitToPage="1" filter="1" showAutoFilter="1" hiddenColumns="1">
      <pane xSplit="12" ySplit="7" topLeftCell="N1872" activePane="bottomRight" state="frozen"/>
      <selection pane="bottomRight" activeCell="C1921" sqref="C1921"/>
      <pageMargins left="0.70866141732283472" right="0.70866141732283472" top="0.74803149606299213" bottom="0.74803149606299213" header="0.31496062992125984" footer="0.31496062992125984"/>
      <pageSetup paperSize="9" scale="12" orientation="landscape" r:id="rId7"/>
      <autoFilter ref="A7:AC5837" xr:uid="{00000000-0000-0000-0000-000000000000}">
        <filterColumn colId="2">
          <customFilters>
            <customFilter operator="notEqual" val=" "/>
          </customFilters>
        </filterColumn>
      </autoFilter>
    </customSheetView>
    <customSheetView guid="{F63376C2-B8E7-43CD-90B6-70F5B7F46A51}" scale="70" fitToPage="1" showAutoFilter="1" hiddenColumns="1">
      <pane xSplit="13" ySplit="7" topLeftCell="O227" activePane="bottomRight" state="frozen"/>
      <selection pane="bottomRight" activeCell="D224" sqref="D224:D227"/>
      <pageMargins left="0.70866141732283472" right="0.70866141732283472" top="0.74803149606299213" bottom="0.74803149606299213" header="0.31496062992125984" footer="0.31496062992125984"/>
      <pageSetup paperSize="9" scale="12" orientation="landscape" r:id="rId8"/>
      <autoFilter ref="A7:AC5838" xr:uid="{00000000-0000-0000-0000-000000000000}"/>
    </customSheetView>
    <customSheetView guid="{0DA4D520-8589-4BD9-8F0C-9FBD2B30D698}" scale="70" fitToPage="1" showAutoFilter="1" topLeftCell="A425">
      <selection activeCell="E438" sqref="E438"/>
      <pageMargins left="0.70866141732283472" right="0.70866141732283472" top="0.74803149606299213" bottom="0.74803149606299213" header="0.31496062992125984" footer="0.31496062992125984"/>
      <pageSetup paperSize="9" scale="12" orientation="landscape" r:id="rId9"/>
      <autoFilter ref="A7:AC5827" xr:uid="{00000000-0000-0000-0000-000000000000}"/>
    </customSheetView>
  </customSheetViews>
  <mergeCells count="15">
    <mergeCell ref="A12:D12"/>
    <mergeCell ref="A1:M1"/>
    <mergeCell ref="B7:B9"/>
    <mergeCell ref="A7:A10"/>
    <mergeCell ref="A2:M2"/>
    <mergeCell ref="J4:M4"/>
    <mergeCell ref="G4:G5"/>
    <mergeCell ref="F4:F5"/>
    <mergeCell ref="E4:E5"/>
    <mergeCell ref="H4:H5"/>
    <mergeCell ref="A4:A5"/>
    <mergeCell ref="B4:B5"/>
    <mergeCell ref="C4:C5"/>
    <mergeCell ref="D4:D5"/>
    <mergeCell ref="I4:I5"/>
  </mergeCells>
  <pageMargins left="0.70866141732283472" right="0.70866141732283472" top="0.74803149606299213" bottom="0.74803149606299213" header="0.31496062992125984" footer="0.31496062992125984"/>
  <pageSetup paperSize="9" scale="59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6"/>
  <sheetViews>
    <sheetView zoomScale="80" zoomScaleNormal="80" workbookViewId="0">
      <selection activeCell="O3" sqref="O3"/>
    </sheetView>
  </sheetViews>
  <sheetFormatPr defaultColWidth="8.88671875" defaultRowHeight="14.4" x14ac:dyDescent="0.3"/>
  <cols>
    <col min="2" max="2" width="22.6640625" customWidth="1"/>
    <col min="3" max="3" width="11.6640625" customWidth="1"/>
    <col min="6" max="6" width="16.33203125" customWidth="1"/>
    <col min="7" max="7" width="13.88671875" customWidth="1"/>
    <col min="8" max="8" width="11" customWidth="1"/>
  </cols>
  <sheetData>
    <row r="1" spans="1:9" ht="38.4" customHeight="1" x14ac:dyDescent="0.3">
      <c r="A1" s="51" t="s">
        <v>31</v>
      </c>
      <c r="B1" s="51"/>
      <c r="C1" s="51"/>
      <c r="D1" s="51"/>
      <c r="E1" s="51"/>
      <c r="F1" s="51"/>
      <c r="G1" s="51"/>
      <c r="H1" s="51"/>
      <c r="I1" s="51"/>
    </row>
    <row r="3" spans="1:9" ht="48.6" customHeight="1" x14ac:dyDescent="0.3">
      <c r="A3" s="6" t="s">
        <v>4</v>
      </c>
      <c r="B3" s="6" t="s">
        <v>5</v>
      </c>
      <c r="C3" s="6" t="s">
        <v>0</v>
      </c>
      <c r="D3" s="6" t="s">
        <v>25</v>
      </c>
      <c r="E3" s="6" t="s">
        <v>26</v>
      </c>
      <c r="F3" s="8" t="s">
        <v>27</v>
      </c>
      <c r="G3" s="8" t="s">
        <v>28</v>
      </c>
      <c r="H3" s="50" t="s">
        <v>29</v>
      </c>
      <c r="I3" s="50"/>
    </row>
    <row r="4" spans="1:9" x14ac:dyDescent="0.3">
      <c r="A4" s="3">
        <v>1</v>
      </c>
      <c r="B4" s="4" t="s">
        <v>6</v>
      </c>
      <c r="C4" s="5">
        <v>4</v>
      </c>
      <c r="D4" s="4"/>
      <c r="E4" s="4"/>
      <c r="F4" s="5">
        <v>4</v>
      </c>
      <c r="G4" s="1"/>
      <c r="H4" s="9">
        <f>SUM(D4:G4)</f>
        <v>4</v>
      </c>
      <c r="I4" s="9">
        <f>C4-H4</f>
        <v>0</v>
      </c>
    </row>
    <row r="5" spans="1:9" x14ac:dyDescent="0.3">
      <c r="A5" s="3">
        <v>2</v>
      </c>
      <c r="B5" s="4" t="s">
        <v>7</v>
      </c>
      <c r="C5" s="5">
        <v>12</v>
      </c>
      <c r="D5" s="5">
        <v>4</v>
      </c>
      <c r="E5" s="5">
        <v>4</v>
      </c>
      <c r="F5" s="5">
        <v>4</v>
      </c>
      <c r="G5" s="2"/>
      <c r="H5" s="10">
        <f>SUM(D5:G5)</f>
        <v>12</v>
      </c>
      <c r="I5" s="9">
        <f t="shared" ref="I5:I26" si="0">C5-H5</f>
        <v>0</v>
      </c>
    </row>
    <row r="6" spans="1:9" x14ac:dyDescent="0.3">
      <c r="A6" s="3">
        <v>3</v>
      </c>
      <c r="B6" s="4" t="s">
        <v>8</v>
      </c>
      <c r="C6" s="5">
        <v>7</v>
      </c>
      <c r="D6" s="5">
        <v>1</v>
      </c>
      <c r="E6" s="5"/>
      <c r="F6" s="5">
        <v>6</v>
      </c>
      <c r="G6" s="2"/>
      <c r="H6" s="10">
        <f t="shared" ref="H6:H26" si="1">SUM(D6:G6)</f>
        <v>7</v>
      </c>
      <c r="I6" s="9">
        <f t="shared" si="0"/>
        <v>0</v>
      </c>
    </row>
    <row r="7" spans="1:9" x14ac:dyDescent="0.3">
      <c r="A7" s="3">
        <v>4</v>
      </c>
      <c r="B7" s="4" t="s">
        <v>9</v>
      </c>
      <c r="C7" s="5">
        <v>20</v>
      </c>
      <c r="D7" s="5">
        <v>11</v>
      </c>
      <c r="E7" s="5"/>
      <c r="F7" s="5">
        <v>7</v>
      </c>
      <c r="G7" s="2">
        <v>2</v>
      </c>
      <c r="H7" s="10">
        <f t="shared" si="1"/>
        <v>20</v>
      </c>
      <c r="I7" s="9">
        <f t="shared" si="0"/>
        <v>0</v>
      </c>
    </row>
    <row r="8" spans="1:9" x14ac:dyDescent="0.3">
      <c r="A8" s="3">
        <v>5</v>
      </c>
      <c r="B8" s="4" t="s">
        <v>10</v>
      </c>
      <c r="C8" s="5">
        <v>25</v>
      </c>
      <c r="D8" s="5"/>
      <c r="E8" s="5"/>
      <c r="F8" s="5">
        <v>25</v>
      </c>
      <c r="G8" s="2"/>
      <c r="H8" s="10">
        <f t="shared" si="1"/>
        <v>25</v>
      </c>
      <c r="I8" s="10">
        <f t="shared" si="0"/>
        <v>0</v>
      </c>
    </row>
    <row r="9" spans="1:9" x14ac:dyDescent="0.3">
      <c r="A9" s="3">
        <v>6</v>
      </c>
      <c r="B9" s="4" t="s">
        <v>11</v>
      </c>
      <c r="C9" s="5">
        <v>29</v>
      </c>
      <c r="D9" s="5">
        <v>23</v>
      </c>
      <c r="E9" s="5"/>
      <c r="F9" s="5">
        <v>4</v>
      </c>
      <c r="G9" s="2">
        <v>2</v>
      </c>
      <c r="H9" s="10">
        <f t="shared" si="1"/>
        <v>29</v>
      </c>
      <c r="I9" s="10">
        <f t="shared" si="0"/>
        <v>0</v>
      </c>
    </row>
    <row r="10" spans="1:9" x14ac:dyDescent="0.3">
      <c r="A10" s="3">
        <v>7</v>
      </c>
      <c r="B10" s="4" t="s">
        <v>12</v>
      </c>
      <c r="C10" s="5">
        <v>27</v>
      </c>
      <c r="D10" s="5"/>
      <c r="E10" s="5">
        <v>27</v>
      </c>
      <c r="F10" s="5"/>
      <c r="G10" s="2"/>
      <c r="H10" s="9">
        <f t="shared" si="1"/>
        <v>27</v>
      </c>
      <c r="I10" s="10">
        <f t="shared" si="0"/>
        <v>0</v>
      </c>
    </row>
    <row r="11" spans="1:9" x14ac:dyDescent="0.3">
      <c r="A11" s="3">
        <v>8</v>
      </c>
      <c r="B11" s="4" t="s">
        <v>13</v>
      </c>
      <c r="C11" s="5">
        <v>7</v>
      </c>
      <c r="D11" s="5">
        <v>6</v>
      </c>
      <c r="E11" s="5"/>
      <c r="F11" s="5"/>
      <c r="G11" s="2">
        <v>1</v>
      </c>
      <c r="H11" s="9">
        <f t="shared" si="1"/>
        <v>7</v>
      </c>
      <c r="I11" s="10">
        <f t="shared" si="0"/>
        <v>0</v>
      </c>
    </row>
    <row r="12" spans="1:9" x14ac:dyDescent="0.3">
      <c r="A12" s="3">
        <v>9</v>
      </c>
      <c r="B12" s="1" t="s">
        <v>1</v>
      </c>
      <c r="C12" s="5">
        <v>8</v>
      </c>
      <c r="D12" s="5">
        <v>8</v>
      </c>
      <c r="E12" s="5"/>
      <c r="F12" s="5"/>
      <c r="G12" s="2"/>
      <c r="H12" s="9">
        <f t="shared" si="1"/>
        <v>8</v>
      </c>
      <c r="I12" s="10">
        <f t="shared" si="0"/>
        <v>0</v>
      </c>
    </row>
    <row r="13" spans="1:9" x14ac:dyDescent="0.3">
      <c r="A13" s="3">
        <v>10</v>
      </c>
      <c r="B13" s="1" t="s">
        <v>14</v>
      </c>
      <c r="C13" s="5">
        <v>15</v>
      </c>
      <c r="D13" s="7">
        <v>12</v>
      </c>
      <c r="E13" s="7">
        <v>1</v>
      </c>
      <c r="F13" s="7">
        <v>2</v>
      </c>
      <c r="G13" s="3"/>
      <c r="H13" s="9">
        <f t="shared" si="1"/>
        <v>15</v>
      </c>
      <c r="I13" s="10">
        <f t="shared" si="0"/>
        <v>0</v>
      </c>
    </row>
    <row r="14" spans="1:9" x14ac:dyDescent="0.3">
      <c r="A14" s="3">
        <v>11</v>
      </c>
      <c r="B14" s="1" t="s">
        <v>15</v>
      </c>
      <c r="C14" s="5">
        <v>14</v>
      </c>
      <c r="D14" s="7">
        <v>2</v>
      </c>
      <c r="E14" s="7">
        <v>6</v>
      </c>
      <c r="F14" s="7">
        <v>6</v>
      </c>
      <c r="G14" s="3"/>
      <c r="H14" s="9">
        <f t="shared" si="1"/>
        <v>14</v>
      </c>
      <c r="I14" s="10">
        <f t="shared" si="0"/>
        <v>0</v>
      </c>
    </row>
    <row r="15" spans="1:9" x14ac:dyDescent="0.3">
      <c r="A15" s="3">
        <v>12</v>
      </c>
      <c r="B15" s="1" t="s">
        <v>16</v>
      </c>
      <c r="C15" s="5">
        <v>32</v>
      </c>
      <c r="D15" s="5"/>
      <c r="E15" s="5"/>
      <c r="F15" s="5">
        <v>32</v>
      </c>
      <c r="G15" s="2"/>
      <c r="H15" s="9">
        <f t="shared" si="1"/>
        <v>32</v>
      </c>
      <c r="I15" s="10">
        <f t="shared" si="0"/>
        <v>0</v>
      </c>
    </row>
    <row r="16" spans="1:9" x14ac:dyDescent="0.3">
      <c r="A16" s="3">
        <v>13</v>
      </c>
      <c r="B16" s="1" t="s">
        <v>17</v>
      </c>
      <c r="C16" s="5">
        <v>9</v>
      </c>
      <c r="D16" s="5">
        <v>1</v>
      </c>
      <c r="E16" s="5">
        <v>5</v>
      </c>
      <c r="F16" s="5">
        <v>3</v>
      </c>
      <c r="G16" s="2"/>
      <c r="H16" s="9">
        <f t="shared" si="1"/>
        <v>9</v>
      </c>
      <c r="I16" s="10">
        <f t="shared" si="0"/>
        <v>0</v>
      </c>
    </row>
    <row r="17" spans="1:9" x14ac:dyDescent="0.3">
      <c r="A17" s="3">
        <v>14</v>
      </c>
      <c r="B17" s="1" t="s">
        <v>18</v>
      </c>
      <c r="C17" s="5">
        <v>12</v>
      </c>
      <c r="D17" s="5">
        <v>2</v>
      </c>
      <c r="E17" s="5">
        <v>2</v>
      </c>
      <c r="F17" s="5">
        <v>8</v>
      </c>
      <c r="G17" s="2"/>
      <c r="H17" s="9">
        <f t="shared" si="1"/>
        <v>12</v>
      </c>
      <c r="I17" s="10">
        <f t="shared" si="0"/>
        <v>0</v>
      </c>
    </row>
    <row r="18" spans="1:9" x14ac:dyDescent="0.3">
      <c r="A18" s="3">
        <v>15</v>
      </c>
      <c r="B18" s="4" t="s">
        <v>19</v>
      </c>
      <c r="C18" s="5">
        <v>54</v>
      </c>
      <c r="D18" s="5">
        <v>4</v>
      </c>
      <c r="E18" s="5"/>
      <c r="F18" s="5">
        <v>50</v>
      </c>
      <c r="G18" s="1"/>
      <c r="H18" s="9">
        <f t="shared" si="1"/>
        <v>54</v>
      </c>
      <c r="I18" s="10">
        <f t="shared" si="0"/>
        <v>0</v>
      </c>
    </row>
    <row r="19" spans="1:9" x14ac:dyDescent="0.3">
      <c r="A19" s="3">
        <v>16</v>
      </c>
      <c r="B19" s="4" t="s">
        <v>20</v>
      </c>
      <c r="C19" s="5">
        <v>1</v>
      </c>
      <c r="D19" s="4"/>
      <c r="E19" s="4"/>
      <c r="F19" s="7">
        <v>1</v>
      </c>
      <c r="G19" s="1"/>
      <c r="H19" s="9">
        <f t="shared" si="1"/>
        <v>1</v>
      </c>
      <c r="I19" s="10">
        <f t="shared" si="0"/>
        <v>0</v>
      </c>
    </row>
    <row r="20" spans="1:9" x14ac:dyDescent="0.3">
      <c r="A20" s="3">
        <v>17</v>
      </c>
      <c r="B20" s="4" t="s">
        <v>21</v>
      </c>
      <c r="C20" s="5">
        <v>7</v>
      </c>
      <c r="D20" s="5"/>
      <c r="E20" s="5"/>
      <c r="F20" s="5">
        <v>7</v>
      </c>
      <c r="G20" s="5"/>
      <c r="H20" s="10">
        <f t="shared" si="1"/>
        <v>7</v>
      </c>
      <c r="I20" s="10">
        <f t="shared" si="0"/>
        <v>0</v>
      </c>
    </row>
    <row r="21" spans="1:9" x14ac:dyDescent="0.3">
      <c r="A21" s="3">
        <v>18</v>
      </c>
      <c r="B21" s="4" t="s">
        <v>2</v>
      </c>
      <c r="C21" s="5">
        <v>1</v>
      </c>
      <c r="D21" s="3">
        <v>1</v>
      </c>
      <c r="E21" s="1"/>
      <c r="F21" s="1"/>
      <c r="G21" s="1"/>
      <c r="H21" s="9">
        <f t="shared" si="1"/>
        <v>1</v>
      </c>
      <c r="I21" s="10">
        <f t="shared" si="0"/>
        <v>0</v>
      </c>
    </row>
    <row r="22" spans="1:9" x14ac:dyDescent="0.3">
      <c r="A22" s="3">
        <v>19</v>
      </c>
      <c r="B22" s="4" t="s">
        <v>3</v>
      </c>
      <c r="C22" s="5">
        <v>16</v>
      </c>
      <c r="D22" s="2">
        <v>4</v>
      </c>
      <c r="E22" s="2"/>
      <c r="F22" s="2">
        <v>9</v>
      </c>
      <c r="G22" s="2">
        <v>3</v>
      </c>
      <c r="H22" s="10">
        <f t="shared" si="1"/>
        <v>16</v>
      </c>
      <c r="I22" s="10">
        <f t="shared" si="0"/>
        <v>0</v>
      </c>
    </row>
    <row r="23" spans="1:9" x14ac:dyDescent="0.3">
      <c r="A23" s="3">
        <v>20</v>
      </c>
      <c r="B23" s="4" t="s">
        <v>22</v>
      </c>
      <c r="C23" s="5">
        <v>3</v>
      </c>
      <c r="D23" s="5">
        <v>3</v>
      </c>
      <c r="E23" s="5"/>
      <c r="F23" s="5"/>
      <c r="G23" s="5"/>
      <c r="H23" s="10">
        <f t="shared" si="1"/>
        <v>3</v>
      </c>
      <c r="I23" s="10">
        <f t="shared" si="0"/>
        <v>0</v>
      </c>
    </row>
    <row r="24" spans="1:9" x14ac:dyDescent="0.3">
      <c r="A24" s="3">
        <v>21</v>
      </c>
      <c r="B24" s="1" t="s">
        <v>23</v>
      </c>
      <c r="C24" s="3">
        <v>33</v>
      </c>
      <c r="D24" s="1"/>
      <c r="E24" s="2">
        <v>33</v>
      </c>
      <c r="F24" s="1"/>
      <c r="G24" s="1"/>
      <c r="H24" s="9">
        <f t="shared" si="1"/>
        <v>33</v>
      </c>
      <c r="I24" s="10">
        <f t="shared" si="0"/>
        <v>0</v>
      </c>
    </row>
    <row r="25" spans="1:9" x14ac:dyDescent="0.3">
      <c r="A25" s="3">
        <v>22</v>
      </c>
      <c r="B25" s="1" t="s">
        <v>24</v>
      </c>
      <c r="C25" s="3">
        <v>22</v>
      </c>
      <c r="D25" s="5">
        <v>3</v>
      </c>
      <c r="E25" s="5"/>
      <c r="F25" s="5">
        <v>15</v>
      </c>
      <c r="G25" s="5">
        <v>4</v>
      </c>
      <c r="H25" s="9">
        <f t="shared" si="1"/>
        <v>22</v>
      </c>
      <c r="I25" s="10">
        <f t="shared" si="0"/>
        <v>0</v>
      </c>
    </row>
    <row r="26" spans="1:9" x14ac:dyDescent="0.3">
      <c r="A26" s="1"/>
      <c r="B26" s="11" t="s">
        <v>30</v>
      </c>
      <c r="C26" s="6">
        <f>SUM(C4:C25)</f>
        <v>358</v>
      </c>
      <c r="D26" s="6">
        <f>SUM(D4:D25)</f>
        <v>85</v>
      </c>
      <c r="E26" s="6">
        <f>SUM(E4:E25)</f>
        <v>78</v>
      </c>
      <c r="F26" s="6">
        <f>SUM(F4:F25)</f>
        <v>183</v>
      </c>
      <c r="G26" s="6">
        <f>SUM(G4:G25)</f>
        <v>12</v>
      </c>
      <c r="H26" s="9">
        <f t="shared" si="1"/>
        <v>358</v>
      </c>
      <c r="I26" s="10">
        <f t="shared" si="0"/>
        <v>0</v>
      </c>
    </row>
  </sheetData>
  <customSheetViews>
    <customSheetView guid="{DBA56A24-4641-4DB8-835B-D84395B48384}" scale="80" state="hidden">
      <selection activeCell="O3" sqref="O3"/>
      <pageMargins left="0.7" right="0.7" top="0.75" bottom="0.75" header="0.3" footer="0.3"/>
      <pageSetup paperSize="9" orientation="portrait" r:id="rId1"/>
    </customSheetView>
    <customSheetView guid="{2FADEE0F-CBEB-4FCB-B7D1-FC694A4BC283}" scale="80" state="hidden">
      <selection activeCell="O3" sqref="O3"/>
      <pageMargins left="0.7" right="0.7" top="0.75" bottom="0.75" header="0.3" footer="0.3"/>
      <pageSetup paperSize="9" orientation="portrait" r:id="rId2"/>
    </customSheetView>
    <customSheetView guid="{4F0559D0-281D-4A1D-8A71-93FC9B217A00}" scale="80" state="hidden">
      <selection activeCell="O3" sqref="O3"/>
      <pageMargins left="0.7" right="0.7" top="0.75" bottom="0.75" header="0.3" footer="0.3"/>
      <pageSetup paperSize="9" orientation="portrait" r:id="rId3"/>
    </customSheetView>
    <customSheetView guid="{B56113B5-5D07-4F1A-A1D9-051B0B038F87}" scale="80" state="hidden">
      <selection activeCell="O3" sqref="O3"/>
      <pageMargins left="0.7" right="0.7" top="0.75" bottom="0.75" header="0.3" footer="0.3"/>
      <pageSetup paperSize="9" orientation="portrait" r:id="rId4"/>
    </customSheetView>
    <customSheetView guid="{4111D7D0-EA25-45E9-9AEE-F88E37BBFBE5}" scale="80" state="hidden">
      <selection activeCell="O3" sqref="O3"/>
      <pageMargins left="0.7" right="0.7" top="0.75" bottom="0.75" header="0.3" footer="0.3"/>
      <pageSetup paperSize="9" orientation="portrait" r:id="rId5"/>
    </customSheetView>
    <customSheetView guid="{3B189B1D-934C-48EA-A6BC-05066068C95C}" scale="80" state="hidden">
      <selection activeCell="O3" sqref="O3"/>
      <pageMargins left="0.7" right="0.7" top="0.75" bottom="0.75" header="0.3" footer="0.3"/>
      <pageSetup paperSize="9" orientation="portrait" r:id="rId6"/>
    </customSheetView>
    <customSheetView guid="{93B84F3A-86ED-41BD-9A55-F0ACE3EBC8B5}" scale="80" state="hidden">
      <selection activeCell="O3" sqref="O3"/>
      <pageMargins left="0.7" right="0.7" top="0.75" bottom="0.75" header="0.3" footer="0.3"/>
      <pageSetup paperSize="9" orientation="portrait" r:id="rId7"/>
    </customSheetView>
    <customSheetView guid="{F63376C2-B8E7-43CD-90B6-70F5B7F46A51}" scale="80" state="hidden">
      <selection activeCell="O3" sqref="O3"/>
      <pageMargins left="0.7" right="0.7" top="0.75" bottom="0.75" header="0.3" footer="0.3"/>
      <pageSetup paperSize="9" orientation="portrait" r:id="rId8"/>
    </customSheetView>
    <customSheetView guid="{0DA4D520-8589-4BD9-8F0C-9FBD2B30D698}" scale="80" state="hidden">
      <selection activeCell="O3" sqref="O3"/>
      <pageMargins left="0.7" right="0.7" top="0.75" bottom="0.75" header="0.3" footer="0.3"/>
      <pageSetup paperSize="9" orientation="portrait" r:id="rId9"/>
    </customSheetView>
  </customSheetViews>
  <mergeCells count="2">
    <mergeCell ref="H3:I3"/>
    <mergeCell ref="A1:I1"/>
  </mergeCell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сводный муниципальный  отчет</vt:lpstr>
      <vt:lpstr>Дополнительный перечень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Муфазалов Александр Эдуардович</dc:creator>
  <cp:lastModifiedBy>ЖКХ-4</cp:lastModifiedBy>
  <cp:lastPrinted>2025-06-17T08:11:04Z</cp:lastPrinted>
  <dcterms:created xsi:type="dcterms:W3CDTF">2017-07-21T15:05:48Z</dcterms:created>
  <dcterms:modified xsi:type="dcterms:W3CDTF">2025-06-17T08:11:10Z</dcterms:modified>
</cp:coreProperties>
</file>